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pietspringer/Documents/"/>
    </mc:Choice>
  </mc:AlternateContent>
  <xr:revisionPtr revIDLastSave="0" documentId="13_ncr:1_{17214B71-76D7-844A-93C7-903D5B9DD8E7}" xr6:coauthVersionLast="43" xr6:coauthVersionMax="43" xr10:uidLastSave="{00000000-0000-0000-0000-000000000000}"/>
  <bookViews>
    <workbookView xWindow="0" yWindow="0" windowWidth="38400" windowHeight="21600" xr2:uid="{00000000-000D-0000-FFFF-FFFF00000000}"/>
  </bookViews>
  <sheets>
    <sheet name="Kring 2A" sheetId="1" r:id="rId1"/>
    <sheet name="Kring 2B" sheetId="2" r:id="rId2"/>
  </sheets>
  <definedNames>
    <definedName name="_xlnm._FilterDatabase" localSheetId="0" hidden="1">'Kring 2A'!$A$6:$J$6</definedName>
    <definedName name="_xlnm._FilterDatabase" localSheetId="1" hidden="1">'Kring 2B'!$A$6:$J$6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2" l="1"/>
  <c r="J38" i="2"/>
  <c r="J40" i="2"/>
  <c r="J42" i="2"/>
  <c r="E42" i="2"/>
  <c r="E40" i="2"/>
  <c r="E38" i="2"/>
  <c r="E46" i="1"/>
  <c r="J46" i="1"/>
  <c r="J39" i="2" l="1"/>
  <c r="E39" i="2"/>
  <c r="J35" i="2"/>
  <c r="J37" i="2"/>
  <c r="E32" i="2"/>
  <c r="E25" i="2"/>
  <c r="E35" i="2"/>
  <c r="E37" i="2"/>
  <c r="E19" i="2"/>
  <c r="E30" i="2"/>
  <c r="E43" i="1"/>
  <c r="E42" i="1"/>
  <c r="J12" i="2" l="1"/>
  <c r="J10" i="2"/>
  <c r="J8" i="2"/>
  <c r="J9" i="2"/>
  <c r="J17" i="2"/>
  <c r="J7" i="2"/>
  <c r="J16" i="2"/>
  <c r="J23" i="2"/>
  <c r="J15" i="2"/>
  <c r="J13" i="2"/>
  <c r="J26" i="2"/>
  <c r="J21" i="2"/>
  <c r="J22" i="2"/>
  <c r="J14" i="2"/>
  <c r="J43" i="2"/>
  <c r="J29" i="2"/>
  <c r="J36" i="2"/>
  <c r="J24" i="2"/>
  <c r="J41" i="2"/>
  <c r="J33" i="2"/>
  <c r="J34" i="2"/>
  <c r="J18" i="2"/>
  <c r="J31" i="2"/>
  <c r="J27" i="2"/>
  <c r="J20" i="2"/>
  <c r="J30" i="2"/>
  <c r="J19" i="2"/>
  <c r="J28" i="2"/>
  <c r="J32" i="2"/>
  <c r="J25" i="2"/>
  <c r="J11" i="2"/>
  <c r="J26" i="1"/>
  <c r="J33" i="1"/>
  <c r="J38" i="1"/>
  <c r="J30" i="1"/>
  <c r="J10" i="1"/>
  <c r="J17" i="1"/>
  <c r="J23" i="1"/>
  <c r="J11" i="1"/>
  <c r="J7" i="1"/>
  <c r="J24" i="1"/>
  <c r="J15" i="1"/>
  <c r="J25" i="1"/>
  <c r="J41" i="1"/>
  <c r="J20" i="1"/>
  <c r="J18" i="1"/>
  <c r="J36" i="1"/>
  <c r="J34" i="1"/>
  <c r="J8" i="1"/>
  <c r="J27" i="1"/>
  <c r="J35" i="1"/>
  <c r="J29" i="1"/>
  <c r="J32" i="1"/>
  <c r="J44" i="1"/>
  <c r="J31" i="1"/>
  <c r="J40" i="1"/>
  <c r="J14" i="1"/>
  <c r="J37" i="1"/>
  <c r="J16" i="1"/>
  <c r="J21" i="1"/>
  <c r="J45" i="1"/>
  <c r="J28" i="1"/>
  <c r="E26" i="1"/>
  <c r="E33" i="1"/>
  <c r="E38" i="1"/>
  <c r="E30" i="1"/>
  <c r="E10" i="1"/>
  <c r="E17" i="1"/>
  <c r="E23" i="1"/>
  <c r="E11" i="1"/>
  <c r="E7" i="1"/>
  <c r="E24" i="1"/>
  <c r="E15" i="1"/>
  <c r="E25" i="1"/>
  <c r="E41" i="1"/>
  <c r="E20" i="1"/>
  <c r="E18" i="1"/>
  <c r="E36" i="1"/>
  <c r="E34" i="1"/>
  <c r="E8" i="1"/>
  <c r="E27" i="1"/>
  <c r="E35" i="1"/>
  <c r="E29" i="1"/>
  <c r="E32" i="1"/>
  <c r="E44" i="1"/>
  <c r="E31" i="1"/>
  <c r="E40" i="1"/>
  <c r="E14" i="1"/>
  <c r="E37" i="1"/>
  <c r="E16" i="1"/>
  <c r="E21" i="1"/>
  <c r="E45" i="1"/>
  <c r="E28" i="1"/>
  <c r="E20" i="2"/>
  <c r="E12" i="2"/>
  <c r="E10" i="2"/>
  <c r="E8" i="2"/>
  <c r="E9" i="2"/>
  <c r="E17" i="2"/>
  <c r="E7" i="2"/>
  <c r="E16" i="2"/>
  <c r="E23" i="2"/>
  <c r="E15" i="2"/>
  <c r="E13" i="2"/>
  <c r="E26" i="2"/>
  <c r="E21" i="2"/>
  <c r="E22" i="2"/>
  <c r="E14" i="2"/>
  <c r="E43" i="2"/>
  <c r="E29" i="2"/>
  <c r="E36" i="2"/>
  <c r="E24" i="2"/>
  <c r="E41" i="2"/>
  <c r="E33" i="2"/>
  <c r="E34" i="2"/>
  <c r="E18" i="2"/>
  <c r="E31" i="2"/>
  <c r="E27" i="2"/>
  <c r="E11" i="2"/>
</calcChain>
</file>

<file path=xl/sharedStrings.xml><?xml version="1.0" encoding="utf-8"?>
<sst xmlns="http://schemas.openxmlformats.org/spreadsheetml/2006/main" count="101" uniqueCount="87">
  <si>
    <t>Tussenstand oude duiven 2019</t>
  </si>
  <si>
    <t>2A</t>
  </si>
  <si>
    <t>2B</t>
  </si>
  <si>
    <t>Jelger Klinkenberg</t>
  </si>
  <si>
    <t>M.F.J. Krijger</t>
  </si>
  <si>
    <t>A.v.d. Gulik</t>
  </si>
  <si>
    <t>Comb Geutskens</t>
  </si>
  <si>
    <t>J.L. Haselager</t>
  </si>
  <si>
    <t>R. Bos</t>
  </si>
  <si>
    <t>G. Timmer</t>
  </si>
  <si>
    <t>A.I.J.M. Snoek</t>
  </si>
  <si>
    <t>G. Veken</t>
  </si>
  <si>
    <t>L.M.  Ruijter</t>
  </si>
  <si>
    <t>H. v.d. Gulik</t>
  </si>
  <si>
    <t>Jan Visser</t>
  </si>
  <si>
    <t>E. Uithuisje</t>
  </si>
  <si>
    <t>Martin Vinkenborg</t>
  </si>
  <si>
    <t>H. Werkhoven</t>
  </si>
  <si>
    <t>B. Ooms</t>
  </si>
  <si>
    <t>Chris Weber</t>
  </si>
  <si>
    <t>Gebr. Appel</t>
  </si>
  <si>
    <t>Pieter Springer</t>
  </si>
  <si>
    <t>Y. Edel</t>
  </si>
  <si>
    <t>Ad van Diepen</t>
  </si>
  <si>
    <t>M. Kroon - Kout</t>
  </si>
  <si>
    <t>T.F. Sentveld</t>
  </si>
  <si>
    <t>K. Swagerman</t>
  </si>
  <si>
    <t>Jaap Sietses</t>
  </si>
  <si>
    <t>Onaangewezen</t>
  </si>
  <si>
    <t>Aangewezen</t>
  </si>
  <si>
    <t>vitesse</t>
  </si>
  <si>
    <t xml:space="preserve">midfond </t>
  </si>
  <si>
    <t>dagfond</t>
  </si>
  <si>
    <t xml:space="preserve">Onaangewezen </t>
  </si>
  <si>
    <t>Totaal</t>
  </si>
  <si>
    <t>F &amp; F Sikkelerus</t>
  </si>
  <si>
    <t>J.M. Engel</t>
  </si>
  <si>
    <t>Comb Knijn &amp; de Wit</t>
  </si>
  <si>
    <t>Kees Groot</t>
  </si>
  <si>
    <t>N.J. Leuven</t>
  </si>
  <si>
    <t>M. Haas</t>
  </si>
  <si>
    <t>G. Klooster</t>
  </si>
  <si>
    <t>B &amp; M de Kramer</t>
  </si>
  <si>
    <t>C.W. van der Meulen</t>
  </si>
  <si>
    <t>Racing-Pigeons F1</t>
  </si>
  <si>
    <t>P. Zonneveld</t>
  </si>
  <si>
    <t>R.F. v.d. Sluijs</t>
  </si>
  <si>
    <t>J.H. v.d. Sluijs</t>
  </si>
  <si>
    <t>P.C. Theunis</t>
  </si>
  <si>
    <t>P. Plat</t>
  </si>
  <si>
    <t>Martijn van Zelst</t>
  </si>
  <si>
    <t>W.M. Kes</t>
  </si>
  <si>
    <t>P. Appel</t>
  </si>
  <si>
    <t>J.M. Stoker</t>
  </si>
  <si>
    <t>Comb Pronk-Stigter</t>
  </si>
  <si>
    <t>L. Wingelaar</t>
  </si>
  <si>
    <t>P. de Wit</t>
  </si>
  <si>
    <t>Comb Vertsraten-Pann</t>
  </si>
  <si>
    <t>Nandor Hartog</t>
  </si>
  <si>
    <t>Jos Stoop</t>
  </si>
  <si>
    <t>Martin Meulman</t>
  </si>
  <si>
    <t>J. Moenis</t>
  </si>
  <si>
    <t>Dennis Kamps</t>
  </si>
  <si>
    <t>D. de Waart</t>
  </si>
  <si>
    <t>Cor Strijbis</t>
  </si>
  <si>
    <t>Jan Blok</t>
  </si>
  <si>
    <t>K. Mooyer</t>
  </si>
  <si>
    <t>Comb. Schipper</t>
  </si>
  <si>
    <t>Jo Visser</t>
  </si>
  <si>
    <t>Fam Vijselaar</t>
  </si>
  <si>
    <t>R.T. Letter</t>
  </si>
  <si>
    <t>A.N.J. Glim</t>
  </si>
  <si>
    <t>J. Hooijman</t>
  </si>
  <si>
    <t>H.M. Keijzer</t>
  </si>
  <si>
    <t>Bram ten Klei</t>
  </si>
  <si>
    <t>Fr. Koning</t>
  </si>
  <si>
    <t>J. Kuut</t>
  </si>
  <si>
    <t>Niels de Groote</t>
  </si>
  <si>
    <t>Truus Smit</t>
  </si>
  <si>
    <t>Ton en Eva Bus</t>
  </si>
  <si>
    <t>J. Swagerman</t>
  </si>
  <si>
    <t>C.W. Verkruisen</t>
  </si>
  <si>
    <t>P.T. Buis</t>
  </si>
  <si>
    <t>F.J. Burger</t>
  </si>
  <si>
    <t>N. Tetteroo</t>
  </si>
  <si>
    <t>Joseph W. Coulthard</t>
  </si>
  <si>
    <t>Henk 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</si>
</sst>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topLeftCell="A38" workbookViewId="0">
      <selection activeCell="B66" sqref="B66"/>
    </sheetView>
  </sheetViews>
  <sheetFormatPr baseColWidth="10" defaultColWidth="8.83203125" defaultRowHeight="15" x14ac:dyDescent="0.2"/>
  <cols>
    <col min="1" max="1" width="26.83203125" bestFit="1" customWidth="1"/>
    <col min="2" max="2" width="11.33203125" customWidth="1"/>
    <col min="6" max="6" width="5.1640625" customWidth="1"/>
    <col min="7" max="7" width="11.33203125" bestFit="1" customWidth="1"/>
  </cols>
  <sheetData>
    <row r="1" spans="1:10" x14ac:dyDescent="0.2">
      <c r="A1" t="s">
        <v>0</v>
      </c>
    </row>
    <row r="4" spans="1:10" x14ac:dyDescent="0.2">
      <c r="B4" t="s">
        <v>28</v>
      </c>
      <c r="G4" t="s">
        <v>29</v>
      </c>
    </row>
    <row r="5" spans="1:10" x14ac:dyDescent="0.2">
      <c r="A5" s="2" t="s">
        <v>1</v>
      </c>
    </row>
    <row r="6" spans="1:10" x14ac:dyDescent="0.2">
      <c r="B6" t="s">
        <v>30</v>
      </c>
      <c r="C6" t="s">
        <v>31</v>
      </c>
      <c r="D6" t="s">
        <v>32</v>
      </c>
      <c r="E6" t="s">
        <v>34</v>
      </c>
      <c r="G6" t="s">
        <v>30</v>
      </c>
      <c r="H6" t="s">
        <v>31</v>
      </c>
      <c r="I6" t="s">
        <v>32</v>
      </c>
      <c r="J6" t="s">
        <v>34</v>
      </c>
    </row>
    <row r="7" spans="1:10" x14ac:dyDescent="0.2">
      <c r="A7" t="s">
        <v>25</v>
      </c>
      <c r="B7" s="3">
        <v>5779.5</v>
      </c>
      <c r="C7" s="3">
        <v>4558.3</v>
      </c>
      <c r="D7" s="3">
        <v>3667.3</v>
      </c>
      <c r="E7" s="3">
        <f>SUM(B7:D7)</f>
        <v>14005.099999999999</v>
      </c>
      <c r="F7" s="3"/>
      <c r="G7" s="3">
        <v>4100.1000000000004</v>
      </c>
      <c r="H7" s="3">
        <v>3300.9</v>
      </c>
      <c r="I7" s="3">
        <v>2095.9</v>
      </c>
      <c r="J7" s="3">
        <f>SUM(G7:I7)</f>
        <v>9496.9</v>
      </c>
    </row>
    <row r="8" spans="1:10" x14ac:dyDescent="0.2">
      <c r="A8" t="s">
        <v>41</v>
      </c>
      <c r="B8" s="3">
        <v>6611.1</v>
      </c>
      <c r="C8" s="3">
        <v>5071.6000000000004</v>
      </c>
      <c r="D8" s="3">
        <v>3605.8</v>
      </c>
      <c r="E8" s="3">
        <f>SUM(B8:D8)</f>
        <v>15288.5</v>
      </c>
      <c r="F8" s="3"/>
      <c r="G8" s="3">
        <v>3027.4</v>
      </c>
      <c r="H8" s="3">
        <v>2544.9</v>
      </c>
      <c r="I8" s="3">
        <v>3083.3</v>
      </c>
      <c r="J8" s="3">
        <f>SUM(G8:I8)</f>
        <v>8655.6</v>
      </c>
    </row>
    <row r="9" spans="1:10" x14ac:dyDescent="0.2">
      <c r="A9" t="s">
        <v>78</v>
      </c>
      <c r="B9" s="3"/>
      <c r="C9" s="3">
        <v>3491.6</v>
      </c>
      <c r="D9" s="3">
        <v>3260.9</v>
      </c>
      <c r="E9" s="3"/>
      <c r="F9" s="3"/>
      <c r="G9" s="3"/>
      <c r="H9" s="3">
        <v>1916</v>
      </c>
      <c r="I9" s="3">
        <v>2307.6999999999998</v>
      </c>
      <c r="J9" s="3"/>
    </row>
    <row r="10" spans="1:10" x14ac:dyDescent="0.2">
      <c r="A10" t="s">
        <v>17</v>
      </c>
      <c r="B10" s="3">
        <v>5712.7</v>
      </c>
      <c r="C10" s="3">
        <v>4085.4</v>
      </c>
      <c r="D10" s="3">
        <v>1947.1</v>
      </c>
      <c r="E10" s="3">
        <f>SUM(B10:D10)</f>
        <v>11745.2</v>
      </c>
      <c r="F10" s="3"/>
      <c r="G10" s="3">
        <v>3869.5</v>
      </c>
      <c r="H10" s="3">
        <v>2696.4</v>
      </c>
      <c r="I10" s="3">
        <v>1868.9</v>
      </c>
      <c r="J10" s="3">
        <f>SUM(G10:I10)</f>
        <v>8434.7999999999993</v>
      </c>
    </row>
    <row r="11" spans="1:10" x14ac:dyDescent="0.2">
      <c r="A11" t="s">
        <v>23</v>
      </c>
      <c r="B11" s="3">
        <v>6718.6</v>
      </c>
      <c r="C11" s="3">
        <v>4987.6000000000004</v>
      </c>
      <c r="D11" s="3">
        <v>2695</v>
      </c>
      <c r="E11" s="3">
        <f>SUM(B11:D11)</f>
        <v>14401.2</v>
      </c>
      <c r="F11" s="3"/>
      <c r="G11" s="3">
        <v>5686.9</v>
      </c>
      <c r="H11" s="3">
        <v>3085.3</v>
      </c>
      <c r="I11" s="3">
        <v>1716.9</v>
      </c>
      <c r="J11" s="3">
        <f>SUM(G11:I11)</f>
        <v>10489.1</v>
      </c>
    </row>
    <row r="12" spans="1:10" x14ac:dyDescent="0.2">
      <c r="A12" t="s">
        <v>76</v>
      </c>
      <c r="B12" s="3"/>
      <c r="C12" s="3"/>
      <c r="D12" s="3">
        <v>3886.2</v>
      </c>
      <c r="E12" s="3"/>
      <c r="F12" s="3"/>
      <c r="G12" s="3"/>
      <c r="H12" s="3"/>
      <c r="I12" s="3">
        <v>2529.5</v>
      </c>
      <c r="J12" s="3"/>
    </row>
    <row r="13" spans="1:10" x14ac:dyDescent="0.2">
      <c r="A13" t="s">
        <v>77</v>
      </c>
      <c r="B13" s="3"/>
      <c r="C13" s="3"/>
      <c r="D13" s="3">
        <v>2810.7</v>
      </c>
      <c r="E13" s="3"/>
      <c r="F13" s="3"/>
      <c r="G13" s="3"/>
      <c r="H13" s="3"/>
      <c r="I13" s="3">
        <v>1707</v>
      </c>
      <c r="J13" s="3"/>
    </row>
    <row r="14" spans="1:10" x14ac:dyDescent="0.2">
      <c r="A14" t="s">
        <v>58</v>
      </c>
      <c r="B14" s="3">
        <v>3848.7</v>
      </c>
      <c r="C14" s="3"/>
      <c r="D14" s="3">
        <v>3179.4</v>
      </c>
      <c r="E14" s="3">
        <f>SUM(B14:D14)</f>
        <v>7028.1</v>
      </c>
      <c r="F14" s="3"/>
      <c r="G14" s="3">
        <v>2897.4</v>
      </c>
      <c r="H14" s="3"/>
      <c r="I14" s="3">
        <v>1970</v>
      </c>
      <c r="J14" s="3">
        <f>SUM(G14:I14)</f>
        <v>4867.3999999999996</v>
      </c>
    </row>
    <row r="15" spans="1:10" x14ac:dyDescent="0.2">
      <c r="A15" t="s">
        <v>27</v>
      </c>
      <c r="B15" s="3">
        <v>6719.1</v>
      </c>
      <c r="C15" s="3">
        <v>5092.2</v>
      </c>
      <c r="D15" s="3">
        <v>2464.6</v>
      </c>
      <c r="E15" s="3">
        <f>SUM(B15:D15)</f>
        <v>14275.9</v>
      </c>
      <c r="F15" s="3"/>
      <c r="G15" s="3">
        <v>4095.7</v>
      </c>
      <c r="H15" s="3">
        <v>3120.7</v>
      </c>
      <c r="I15" s="3">
        <v>1504</v>
      </c>
      <c r="J15" s="3">
        <f>SUM(G15:I15)</f>
        <v>8720.4</v>
      </c>
    </row>
    <row r="16" spans="1:10" x14ac:dyDescent="0.2">
      <c r="A16" t="s">
        <v>68</v>
      </c>
      <c r="B16" s="3">
        <v>5657.8</v>
      </c>
      <c r="C16" s="3"/>
      <c r="D16" s="3">
        <v>2603.3000000000002</v>
      </c>
      <c r="E16" s="3">
        <f>SUM(B16:D16)</f>
        <v>8261.1</v>
      </c>
      <c r="F16" s="3"/>
      <c r="G16" s="3">
        <v>3633.7</v>
      </c>
      <c r="H16" s="3"/>
      <c r="I16" s="3">
        <v>1523.4</v>
      </c>
      <c r="J16" s="3">
        <f>SUM(G16:I16)</f>
        <v>5157.1000000000004</v>
      </c>
    </row>
    <row r="17" spans="1:10" x14ac:dyDescent="0.2">
      <c r="A17" t="s">
        <v>18</v>
      </c>
      <c r="B17" s="3">
        <v>6709.6</v>
      </c>
      <c r="C17" s="3">
        <v>5124.8</v>
      </c>
      <c r="D17" s="3">
        <v>3107.5</v>
      </c>
      <c r="E17" s="3">
        <f>SUM(B17:D17)</f>
        <v>14941.900000000001</v>
      </c>
      <c r="F17" s="3"/>
      <c r="G17" s="3">
        <v>3955.1</v>
      </c>
      <c r="H17" s="3">
        <v>2661.6</v>
      </c>
      <c r="I17" s="3">
        <v>1942.3</v>
      </c>
      <c r="J17" s="3">
        <f>SUM(G17:I17)</f>
        <v>8559</v>
      </c>
    </row>
    <row r="18" spans="1:10" x14ac:dyDescent="0.2">
      <c r="A18" t="s">
        <v>38</v>
      </c>
      <c r="B18" s="3">
        <v>5588.8</v>
      </c>
      <c r="C18" s="3">
        <v>3405.8</v>
      </c>
      <c r="D18" s="3">
        <v>3610</v>
      </c>
      <c r="E18" s="3">
        <f>SUM(B18:D18)</f>
        <v>12604.6</v>
      </c>
      <c r="F18" s="3"/>
      <c r="G18" s="3">
        <v>2968.8</v>
      </c>
      <c r="H18" s="3">
        <v>1590.2</v>
      </c>
      <c r="I18" s="3">
        <v>2218.8000000000002</v>
      </c>
      <c r="J18" s="3">
        <f>SUM(G18:I18)</f>
        <v>6777.8</v>
      </c>
    </row>
    <row r="19" spans="1:10" x14ac:dyDescent="0.2">
      <c r="A19" t="s">
        <v>79</v>
      </c>
      <c r="B19" s="3"/>
      <c r="C19" s="3"/>
      <c r="D19" s="3">
        <v>3064.5</v>
      </c>
      <c r="E19" s="3"/>
      <c r="F19" s="3"/>
      <c r="G19" s="3"/>
      <c r="H19" s="3"/>
      <c r="I19" s="3">
        <v>1808.5</v>
      </c>
      <c r="J19" s="3"/>
    </row>
    <row r="20" spans="1:10" x14ac:dyDescent="0.2">
      <c r="A20" t="s">
        <v>37</v>
      </c>
      <c r="B20" s="3">
        <v>5550.6</v>
      </c>
      <c r="C20" s="3">
        <v>4821.6000000000004</v>
      </c>
      <c r="D20" s="3">
        <v>3376.2</v>
      </c>
      <c r="E20" s="3">
        <f>SUM(B20:D20)</f>
        <v>13748.400000000001</v>
      </c>
      <c r="F20" s="3"/>
      <c r="G20" s="3">
        <v>4321.8999999999996</v>
      </c>
      <c r="H20" s="3">
        <v>2769.4</v>
      </c>
      <c r="I20" s="3">
        <v>2264.1999999999998</v>
      </c>
      <c r="J20" s="3">
        <f>SUM(G20:I20)</f>
        <v>9355.5</v>
      </c>
    </row>
    <row r="21" spans="1:10" x14ac:dyDescent="0.2">
      <c r="A21" t="s">
        <v>69</v>
      </c>
      <c r="B21" s="3">
        <v>5796</v>
      </c>
      <c r="C21" s="3"/>
      <c r="D21" s="3">
        <v>3077.6</v>
      </c>
      <c r="E21" s="3">
        <f>SUM(B21:D21)</f>
        <v>8873.6</v>
      </c>
      <c r="F21" s="3"/>
      <c r="G21" s="3"/>
      <c r="H21" s="3"/>
      <c r="I21" s="3">
        <v>1443.8</v>
      </c>
      <c r="J21" s="3">
        <f>SUM(G21:I21)</f>
        <v>1443.8</v>
      </c>
    </row>
    <row r="22" spans="1:10" x14ac:dyDescent="0.2">
      <c r="A22" t="s">
        <v>80</v>
      </c>
      <c r="B22" s="3"/>
      <c r="C22" s="3"/>
      <c r="D22" s="3">
        <v>2341.1</v>
      </c>
      <c r="E22" s="3"/>
      <c r="F22" s="3"/>
      <c r="G22" s="3"/>
      <c r="H22" s="3"/>
      <c r="I22" s="3">
        <v>1837.6</v>
      </c>
      <c r="J22" s="3"/>
    </row>
    <row r="23" spans="1:10" x14ac:dyDescent="0.2">
      <c r="A23" t="s">
        <v>19</v>
      </c>
      <c r="B23" s="3">
        <v>5291.6</v>
      </c>
      <c r="C23" s="3">
        <v>1771.8</v>
      </c>
      <c r="D23" s="3">
        <v>3463.3</v>
      </c>
      <c r="E23" s="3">
        <f t="shared" ref="E23:E38" si="0">SUM(B23:D23)</f>
        <v>10526.7</v>
      </c>
      <c r="F23" s="3"/>
      <c r="G23" s="3">
        <v>3233.8</v>
      </c>
      <c r="H23" s="3">
        <v>1808.8</v>
      </c>
      <c r="I23" s="3">
        <v>1980.7</v>
      </c>
      <c r="J23" s="3">
        <f t="shared" ref="J23:J38" si="1">SUM(G23:I23)</f>
        <v>7023.3</v>
      </c>
    </row>
    <row r="24" spans="1:10" x14ac:dyDescent="0.2">
      <c r="A24" t="s">
        <v>26</v>
      </c>
      <c r="B24" s="3">
        <v>6173</v>
      </c>
      <c r="C24" s="3">
        <v>4931.7</v>
      </c>
      <c r="D24" s="3">
        <v>3593.5</v>
      </c>
      <c r="E24" s="3">
        <f t="shared" si="0"/>
        <v>14698.2</v>
      </c>
      <c r="F24" s="3"/>
      <c r="G24" s="3">
        <v>4218.3999999999996</v>
      </c>
      <c r="H24" s="3">
        <v>3521.3</v>
      </c>
      <c r="I24" s="3">
        <v>1820.7</v>
      </c>
      <c r="J24" s="3">
        <f t="shared" si="1"/>
        <v>9560.4</v>
      </c>
    </row>
    <row r="25" spans="1:10" x14ac:dyDescent="0.2">
      <c r="A25" t="s">
        <v>35</v>
      </c>
      <c r="B25" s="3">
        <v>6686</v>
      </c>
      <c r="C25" s="3">
        <v>4926.2</v>
      </c>
      <c r="D25" s="3">
        <v>2355.1999999999998</v>
      </c>
      <c r="E25" s="3">
        <f t="shared" si="0"/>
        <v>13967.400000000001</v>
      </c>
      <c r="F25" s="3"/>
      <c r="G25" s="3">
        <v>5144.8999999999996</v>
      </c>
      <c r="H25" s="3">
        <v>2586.3000000000002</v>
      </c>
      <c r="I25" s="3">
        <v>1203.5</v>
      </c>
      <c r="J25" s="3">
        <f t="shared" si="1"/>
        <v>8934.7000000000007</v>
      </c>
    </row>
    <row r="26" spans="1:10" x14ac:dyDescent="0.2">
      <c r="A26" t="s">
        <v>11</v>
      </c>
      <c r="B26" s="3">
        <v>6979.7</v>
      </c>
      <c r="C26" s="3">
        <v>4800.1000000000004</v>
      </c>
      <c r="D26" s="3">
        <v>2839.3</v>
      </c>
      <c r="E26" s="3">
        <f t="shared" si="0"/>
        <v>14619.099999999999</v>
      </c>
      <c r="F26" s="3"/>
      <c r="G26" s="3">
        <v>4965</v>
      </c>
      <c r="H26" s="3">
        <v>3483.7</v>
      </c>
      <c r="I26" s="3">
        <v>1546.4</v>
      </c>
      <c r="J26" s="3">
        <f t="shared" si="1"/>
        <v>9995.1</v>
      </c>
    </row>
    <row r="27" spans="1:10" x14ac:dyDescent="0.2">
      <c r="A27" t="s">
        <v>42</v>
      </c>
      <c r="B27" s="3">
        <v>5417.6</v>
      </c>
      <c r="C27" s="3">
        <v>4819.5</v>
      </c>
      <c r="D27" s="3">
        <v>3327.9</v>
      </c>
      <c r="E27" s="3">
        <f t="shared" si="0"/>
        <v>13565</v>
      </c>
      <c r="F27" s="3"/>
      <c r="G27" s="3">
        <v>4151.3999999999996</v>
      </c>
      <c r="H27" s="3">
        <v>2268</v>
      </c>
      <c r="I27" s="3">
        <v>634.20000000000005</v>
      </c>
      <c r="J27" s="3">
        <f t="shared" si="1"/>
        <v>7053.5999999999995</v>
      </c>
    </row>
    <row r="28" spans="1:10" x14ac:dyDescent="0.2">
      <c r="A28" t="s">
        <v>5</v>
      </c>
      <c r="B28" s="3">
        <v>7824.5</v>
      </c>
      <c r="C28" s="3">
        <v>5428.6</v>
      </c>
      <c r="D28" s="3"/>
      <c r="E28" s="3">
        <f t="shared" si="0"/>
        <v>13253.1</v>
      </c>
      <c r="F28" s="3"/>
      <c r="G28" s="3">
        <v>5910.8</v>
      </c>
      <c r="H28" s="3">
        <v>4536.3</v>
      </c>
      <c r="I28" s="3">
        <v>297.2</v>
      </c>
      <c r="J28" s="3">
        <f t="shared" si="1"/>
        <v>10744.300000000001</v>
      </c>
    </row>
    <row r="29" spans="1:10" x14ac:dyDescent="0.2">
      <c r="A29" t="s">
        <v>44</v>
      </c>
      <c r="B29" s="3"/>
      <c r="C29" s="3">
        <v>3508</v>
      </c>
      <c r="D29" s="3"/>
      <c r="E29" s="3">
        <f t="shared" si="0"/>
        <v>3508</v>
      </c>
      <c r="F29" s="3"/>
      <c r="G29" s="3"/>
      <c r="H29" s="3">
        <v>1902.3</v>
      </c>
      <c r="I29" s="3">
        <v>247.4</v>
      </c>
      <c r="J29" s="3">
        <f t="shared" si="1"/>
        <v>2149.6999999999998</v>
      </c>
    </row>
    <row r="30" spans="1:10" x14ac:dyDescent="0.2">
      <c r="A30" t="s">
        <v>14</v>
      </c>
      <c r="B30" s="3">
        <v>7197.6</v>
      </c>
      <c r="C30" s="3">
        <v>5144.8</v>
      </c>
      <c r="D30" s="3">
        <v>3303</v>
      </c>
      <c r="E30" s="3">
        <f t="shared" si="0"/>
        <v>15645.400000000001</v>
      </c>
      <c r="F30" s="3"/>
      <c r="G30" s="3">
        <v>5634.4</v>
      </c>
      <c r="H30" s="3">
        <v>3137.6</v>
      </c>
      <c r="I30" s="3"/>
      <c r="J30" s="3">
        <f t="shared" si="1"/>
        <v>8772</v>
      </c>
    </row>
    <row r="31" spans="1:10" x14ac:dyDescent="0.2">
      <c r="A31" t="s">
        <v>56</v>
      </c>
      <c r="B31" s="3">
        <v>6194</v>
      </c>
      <c r="C31" s="3">
        <v>4228.6000000000004</v>
      </c>
      <c r="D31" s="3">
        <v>2537</v>
      </c>
      <c r="E31" s="3">
        <f t="shared" si="0"/>
        <v>12959.6</v>
      </c>
      <c r="F31" s="3"/>
      <c r="G31" s="3">
        <v>4115.6000000000004</v>
      </c>
      <c r="H31" s="3">
        <v>2050.6999999999998</v>
      </c>
      <c r="I31" s="3"/>
      <c r="J31" s="3">
        <f t="shared" si="1"/>
        <v>6166.3</v>
      </c>
    </row>
    <row r="32" spans="1:10" x14ac:dyDescent="0.2">
      <c r="A32" t="s">
        <v>54</v>
      </c>
      <c r="B32" s="3">
        <v>6746.3</v>
      </c>
      <c r="C32" s="3">
        <v>4951.2</v>
      </c>
      <c r="D32" s="3">
        <v>1958.5</v>
      </c>
      <c r="E32" s="3">
        <f t="shared" si="0"/>
        <v>13656</v>
      </c>
      <c r="F32" s="3"/>
      <c r="G32" s="3">
        <v>5828.2</v>
      </c>
      <c r="H32" s="3">
        <v>3872.7</v>
      </c>
      <c r="I32" s="3"/>
      <c r="J32" s="3">
        <f t="shared" si="1"/>
        <v>9700.9</v>
      </c>
    </row>
    <row r="33" spans="1:10" x14ac:dyDescent="0.2">
      <c r="A33" t="s">
        <v>12</v>
      </c>
      <c r="B33" s="3">
        <v>6889.7</v>
      </c>
      <c r="C33" s="3">
        <v>5137.1000000000004</v>
      </c>
      <c r="D33" s="3"/>
      <c r="E33" s="3">
        <f t="shared" si="0"/>
        <v>12026.8</v>
      </c>
      <c r="F33" s="3"/>
      <c r="G33" s="3">
        <v>4944.8999999999996</v>
      </c>
      <c r="H33" s="3">
        <v>4128.5</v>
      </c>
      <c r="I33" s="3"/>
      <c r="J33" s="3">
        <f t="shared" si="1"/>
        <v>9073.4</v>
      </c>
    </row>
    <row r="34" spans="1:10" x14ac:dyDescent="0.2">
      <c r="A34" t="s">
        <v>40</v>
      </c>
      <c r="B34" s="3">
        <v>5981.9</v>
      </c>
      <c r="C34" s="3">
        <v>4599.3</v>
      </c>
      <c r="D34" s="3"/>
      <c r="E34" s="3">
        <f t="shared" si="0"/>
        <v>10581.2</v>
      </c>
      <c r="F34" s="3"/>
      <c r="G34" s="3">
        <v>3702.9</v>
      </c>
      <c r="H34" s="3">
        <v>3509.8</v>
      </c>
      <c r="I34" s="3"/>
      <c r="J34" s="3">
        <f t="shared" si="1"/>
        <v>7212.7000000000007</v>
      </c>
    </row>
    <row r="35" spans="1:10" x14ac:dyDescent="0.2">
      <c r="A35" t="s">
        <v>43</v>
      </c>
      <c r="B35" s="3">
        <v>5381.5</v>
      </c>
      <c r="C35" s="3">
        <v>4161.8</v>
      </c>
      <c r="D35" s="3"/>
      <c r="E35" s="3">
        <f t="shared" si="0"/>
        <v>9543.2999999999993</v>
      </c>
      <c r="F35" s="3"/>
      <c r="G35" s="3"/>
      <c r="H35" s="3">
        <v>2436.6999999999998</v>
      </c>
      <c r="I35" s="3"/>
      <c r="J35" s="3">
        <f t="shared" si="1"/>
        <v>2436.6999999999998</v>
      </c>
    </row>
    <row r="36" spans="1:10" x14ac:dyDescent="0.2">
      <c r="A36" t="s">
        <v>39</v>
      </c>
      <c r="B36" s="3"/>
      <c r="C36" s="3">
        <v>4034.9</v>
      </c>
      <c r="D36" s="3"/>
      <c r="E36" s="3">
        <f t="shared" si="0"/>
        <v>4034.9</v>
      </c>
      <c r="F36" s="3"/>
      <c r="G36" s="3"/>
      <c r="H36" s="3">
        <v>2314.1999999999998</v>
      </c>
      <c r="I36" s="3"/>
      <c r="J36" s="3">
        <f t="shared" si="1"/>
        <v>2314.1999999999998</v>
      </c>
    </row>
    <row r="37" spans="1:10" x14ac:dyDescent="0.2">
      <c r="A37" t="s">
        <v>65</v>
      </c>
      <c r="B37" s="3"/>
      <c r="C37" s="3"/>
      <c r="D37" s="3"/>
      <c r="E37" s="3">
        <f t="shared" si="0"/>
        <v>0</v>
      </c>
      <c r="F37" s="3"/>
      <c r="G37" s="3"/>
      <c r="H37" s="3">
        <v>1942.7</v>
      </c>
      <c r="I37" s="3"/>
      <c r="J37" s="3">
        <f t="shared" si="1"/>
        <v>1942.7</v>
      </c>
    </row>
    <row r="38" spans="1:10" x14ac:dyDescent="0.2">
      <c r="A38" t="s">
        <v>13</v>
      </c>
      <c r="B38" s="3">
        <v>7683.4</v>
      </c>
      <c r="C38" s="3">
        <v>4426.1000000000004</v>
      </c>
      <c r="D38" s="3"/>
      <c r="E38" s="3">
        <f t="shared" si="0"/>
        <v>12109.5</v>
      </c>
      <c r="F38" s="3"/>
      <c r="G38" s="3">
        <v>3867.4</v>
      </c>
      <c r="H38" s="3">
        <v>1878.1</v>
      </c>
      <c r="I38" s="3"/>
      <c r="J38" s="3">
        <f t="shared" si="1"/>
        <v>5745.5</v>
      </c>
    </row>
    <row r="39" spans="1:10" x14ac:dyDescent="0.2">
      <c r="A39" t="s">
        <v>82</v>
      </c>
      <c r="B39" s="3"/>
      <c r="C39" s="3">
        <v>4391.3999999999996</v>
      </c>
      <c r="D39" s="3"/>
      <c r="E39" s="3"/>
      <c r="F39" s="3"/>
      <c r="G39" s="3"/>
      <c r="H39" s="3">
        <v>1832.5</v>
      </c>
      <c r="I39" s="3"/>
      <c r="J39" s="3"/>
    </row>
    <row r="40" spans="1:10" x14ac:dyDescent="0.2">
      <c r="A40" t="s">
        <v>57</v>
      </c>
      <c r="B40" s="3">
        <v>5945.2</v>
      </c>
      <c r="C40" s="3"/>
      <c r="D40" s="3"/>
      <c r="E40" s="3">
        <f t="shared" ref="E40:E46" si="2">SUM(B40:D40)</f>
        <v>5945.2</v>
      </c>
      <c r="F40" s="3"/>
      <c r="G40" s="3">
        <v>4450.8</v>
      </c>
      <c r="H40" s="3">
        <v>1695.4</v>
      </c>
      <c r="I40" s="3"/>
      <c r="J40" s="3">
        <f>SUM(G40:I40)</f>
        <v>6146.2000000000007</v>
      </c>
    </row>
    <row r="41" spans="1:10" x14ac:dyDescent="0.2">
      <c r="A41" t="s">
        <v>36</v>
      </c>
      <c r="B41" s="3">
        <v>4709.3</v>
      </c>
      <c r="C41" s="3">
        <v>3601.5</v>
      </c>
      <c r="D41" s="3"/>
      <c r="E41" s="3">
        <f t="shared" si="2"/>
        <v>8310.7999999999993</v>
      </c>
      <c r="F41" s="3"/>
      <c r="G41" s="3">
        <v>3146.6</v>
      </c>
      <c r="H41" s="3">
        <v>1450.2</v>
      </c>
      <c r="I41" s="3"/>
      <c r="J41" s="3">
        <f>SUM(G41:I41)</f>
        <v>4596.8</v>
      </c>
    </row>
    <row r="42" spans="1:10" x14ac:dyDescent="0.2">
      <c r="A42" t="s">
        <v>71</v>
      </c>
      <c r="B42" s="3">
        <v>4747.7</v>
      </c>
      <c r="C42" s="3"/>
      <c r="D42" s="3"/>
      <c r="E42" s="3">
        <f t="shared" si="2"/>
        <v>4747.7</v>
      </c>
      <c r="F42" s="3"/>
      <c r="G42" s="3">
        <v>3302.5</v>
      </c>
      <c r="H42" s="3"/>
      <c r="I42" s="3"/>
      <c r="J42" s="3"/>
    </row>
    <row r="43" spans="1:10" x14ac:dyDescent="0.2">
      <c r="A43" t="s">
        <v>72</v>
      </c>
      <c r="B43" s="3">
        <v>5678.3</v>
      </c>
      <c r="C43" s="3"/>
      <c r="D43" s="3"/>
      <c r="E43" s="3">
        <f t="shared" si="2"/>
        <v>5678.3</v>
      </c>
      <c r="F43" s="3"/>
      <c r="G43" s="3">
        <v>3948.3</v>
      </c>
      <c r="H43" s="3"/>
      <c r="I43" s="3"/>
      <c r="J43" s="3"/>
    </row>
    <row r="44" spans="1:10" x14ac:dyDescent="0.2">
      <c r="A44" t="s">
        <v>55</v>
      </c>
      <c r="B44" s="3">
        <v>3922.5</v>
      </c>
      <c r="C44" s="3"/>
      <c r="D44" s="3"/>
      <c r="E44" s="3">
        <f t="shared" si="2"/>
        <v>3922.5</v>
      </c>
      <c r="F44" s="3"/>
      <c r="G44" s="3">
        <v>2221.6</v>
      </c>
      <c r="H44" s="3"/>
      <c r="I44" s="3"/>
      <c r="J44" s="3">
        <f>SUM(G44:I44)</f>
        <v>2221.6</v>
      </c>
    </row>
    <row r="45" spans="1:10" x14ac:dyDescent="0.2">
      <c r="A45" t="s">
        <v>70</v>
      </c>
      <c r="B45" s="3">
        <v>4791.3999999999996</v>
      </c>
      <c r="C45" s="3"/>
      <c r="D45" s="3"/>
      <c r="E45" s="3">
        <f t="shared" si="2"/>
        <v>4791.3999999999996</v>
      </c>
      <c r="F45" s="3"/>
      <c r="G45" s="3"/>
      <c r="H45" s="3"/>
      <c r="I45" s="3"/>
      <c r="J45" s="3">
        <f>SUM(G45:I45)</f>
        <v>0</v>
      </c>
    </row>
    <row r="46" spans="1:10" x14ac:dyDescent="0.2">
      <c r="A46" t="s">
        <v>83</v>
      </c>
      <c r="B46" s="3"/>
      <c r="C46" s="3"/>
      <c r="D46" s="3">
        <v>2663.4</v>
      </c>
      <c r="E46" s="3">
        <f t="shared" si="2"/>
        <v>2663.4</v>
      </c>
      <c r="F46" s="3"/>
      <c r="G46" s="3"/>
      <c r="H46" s="3"/>
      <c r="I46" s="3">
        <v>748.6</v>
      </c>
      <c r="J46" s="3">
        <f>SUM(G46:I46)</f>
        <v>748.6</v>
      </c>
    </row>
    <row r="47" spans="1:10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2:10" x14ac:dyDescent="0.2">
      <c r="B50" s="3"/>
      <c r="C50" s="3"/>
      <c r="D50" s="3"/>
      <c r="E50" s="3"/>
      <c r="F50" s="3"/>
      <c r="G50" s="3"/>
      <c r="H50" s="3"/>
      <c r="I50" s="3"/>
      <c r="J50" s="3"/>
    </row>
    <row r="51" spans="2:10" x14ac:dyDescent="0.2">
      <c r="B51" s="3"/>
      <c r="C51" s="3"/>
      <c r="D51" s="3"/>
      <c r="E51" s="3"/>
      <c r="F51" s="3"/>
      <c r="G51" s="3"/>
      <c r="H51" s="3"/>
      <c r="I51" s="3"/>
      <c r="J51" s="3"/>
    </row>
    <row r="52" spans="2:10" x14ac:dyDescent="0.2">
      <c r="B52" s="3"/>
      <c r="C52" s="3"/>
      <c r="D52" s="3"/>
      <c r="E52" s="3"/>
      <c r="F52" s="3"/>
      <c r="G52" s="3"/>
      <c r="H52" s="3"/>
      <c r="I52" s="3"/>
      <c r="J52" s="3"/>
    </row>
  </sheetData>
  <autoFilter ref="A6:J6" xr:uid="{00000000-0009-0000-0000-000000000000}">
    <sortState xmlns:xlrd2="http://schemas.microsoft.com/office/spreadsheetml/2017/richdata2" ref="A7:J46">
      <sortCondition descending="1" ref="I6"/>
    </sortState>
  </autoFilter>
  <sortState xmlns:xlrd2="http://schemas.microsoft.com/office/spreadsheetml/2017/richdata2" ref="A7:J37">
    <sortCondition ref="A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workbookViewId="0">
      <selection activeCell="F52" sqref="F52"/>
    </sheetView>
  </sheetViews>
  <sheetFormatPr baseColWidth="10" defaultColWidth="8.83203125" defaultRowHeight="15" x14ac:dyDescent="0.2"/>
  <cols>
    <col min="1" max="1" width="26.83203125" bestFit="1" customWidth="1"/>
    <col min="2" max="2" width="10.83203125" customWidth="1"/>
    <col min="6" max="6" width="4.5" customWidth="1"/>
    <col min="7" max="8" width="10.6640625" customWidth="1"/>
  </cols>
  <sheetData>
    <row r="1" spans="1:10" x14ac:dyDescent="0.2">
      <c r="A1" t="s">
        <v>0</v>
      </c>
    </row>
    <row r="4" spans="1:10" x14ac:dyDescent="0.2">
      <c r="B4" s="1" t="s">
        <v>33</v>
      </c>
      <c r="G4" s="1" t="s">
        <v>29</v>
      </c>
    </row>
    <row r="5" spans="1:10" x14ac:dyDescent="0.2">
      <c r="A5" s="2" t="s">
        <v>2</v>
      </c>
    </row>
    <row r="6" spans="1:10" x14ac:dyDescent="0.2">
      <c r="B6" t="s">
        <v>30</v>
      </c>
      <c r="C6" t="s">
        <v>31</v>
      </c>
      <c r="D6" t="s">
        <v>32</v>
      </c>
      <c r="E6" s="1" t="s">
        <v>34</v>
      </c>
      <c r="F6" s="1"/>
      <c r="G6" t="s">
        <v>30</v>
      </c>
      <c r="H6" t="s">
        <v>31</v>
      </c>
      <c r="I6" t="s">
        <v>32</v>
      </c>
      <c r="J6" s="1" t="s">
        <v>34</v>
      </c>
    </row>
    <row r="7" spans="1:10" x14ac:dyDescent="0.2">
      <c r="A7" t="s">
        <v>10</v>
      </c>
      <c r="B7" s="3">
        <v>6913.2</v>
      </c>
      <c r="C7" s="3">
        <v>5491.4</v>
      </c>
      <c r="D7" s="3">
        <v>3616.5</v>
      </c>
      <c r="E7" s="3">
        <f t="shared" ref="E7:E43" si="0">SUM(B7:D7)</f>
        <v>16021.099999999999</v>
      </c>
      <c r="F7" s="3"/>
      <c r="G7" s="3">
        <v>5239</v>
      </c>
      <c r="H7" s="3">
        <v>2858</v>
      </c>
      <c r="I7" s="3">
        <v>3128.3</v>
      </c>
      <c r="J7" s="3">
        <f t="shared" ref="J7:J43" si="1">SUM(G7:I7)</f>
        <v>11225.3</v>
      </c>
    </row>
    <row r="8" spans="1:10" x14ac:dyDescent="0.2">
      <c r="A8" t="s">
        <v>7</v>
      </c>
      <c r="B8" s="3">
        <v>7024.7</v>
      </c>
      <c r="C8" s="3">
        <v>5210.3</v>
      </c>
      <c r="D8" s="3">
        <v>3763.8</v>
      </c>
      <c r="E8" s="3">
        <f t="shared" si="0"/>
        <v>15998.8</v>
      </c>
      <c r="F8" s="3"/>
      <c r="G8" s="3">
        <v>5372.3</v>
      </c>
      <c r="H8" s="3">
        <v>2287.1</v>
      </c>
      <c r="I8" s="3">
        <v>2256.3000000000002</v>
      </c>
      <c r="J8" s="3">
        <f t="shared" si="1"/>
        <v>9915.7000000000007</v>
      </c>
    </row>
    <row r="9" spans="1:10" x14ac:dyDescent="0.2">
      <c r="A9" t="s">
        <v>8</v>
      </c>
      <c r="B9" s="3">
        <v>6656.7</v>
      </c>
      <c r="C9" s="3">
        <v>5484.9</v>
      </c>
      <c r="D9" s="3">
        <v>3788.1</v>
      </c>
      <c r="E9" s="3">
        <f t="shared" si="0"/>
        <v>15929.699999999999</v>
      </c>
      <c r="F9" s="3"/>
      <c r="G9" s="3">
        <v>3386.1</v>
      </c>
      <c r="H9" s="3">
        <v>2007.3</v>
      </c>
      <c r="I9" s="3">
        <v>2985.5</v>
      </c>
      <c r="J9" s="3">
        <f t="shared" si="1"/>
        <v>8378.9</v>
      </c>
    </row>
    <row r="10" spans="1:10" x14ac:dyDescent="0.2">
      <c r="A10" t="s">
        <v>6</v>
      </c>
      <c r="B10" s="3">
        <v>7080.4</v>
      </c>
      <c r="C10" s="3">
        <v>5109.3999999999996</v>
      </c>
      <c r="D10" s="3">
        <v>2887.2</v>
      </c>
      <c r="E10" s="3">
        <f t="shared" si="0"/>
        <v>15077</v>
      </c>
      <c r="F10" s="3"/>
      <c r="G10" s="3">
        <v>5857.5</v>
      </c>
      <c r="H10" s="3">
        <v>3780.9</v>
      </c>
      <c r="I10" s="3">
        <v>968.2</v>
      </c>
      <c r="J10" s="3">
        <f t="shared" si="1"/>
        <v>10606.6</v>
      </c>
    </row>
    <row r="11" spans="1:10" x14ac:dyDescent="0.2">
      <c r="A11" t="s">
        <v>3</v>
      </c>
      <c r="B11" s="3">
        <v>7528.1</v>
      </c>
      <c r="C11" s="3">
        <v>5621.9</v>
      </c>
      <c r="D11" s="3">
        <v>1729.5</v>
      </c>
      <c r="E11" s="3">
        <f t="shared" si="0"/>
        <v>14879.5</v>
      </c>
      <c r="F11" s="3"/>
      <c r="G11" s="3">
        <v>5871.4</v>
      </c>
      <c r="H11" s="3">
        <v>3754</v>
      </c>
      <c r="I11" s="3">
        <v>1705.1</v>
      </c>
      <c r="J11" s="3">
        <f t="shared" si="1"/>
        <v>11330.5</v>
      </c>
    </row>
    <row r="12" spans="1:10" x14ac:dyDescent="0.2">
      <c r="A12" t="s">
        <v>4</v>
      </c>
      <c r="B12" s="3">
        <v>7663.3</v>
      </c>
      <c r="C12" s="3">
        <v>4967.8</v>
      </c>
      <c r="D12" s="3">
        <v>832.5</v>
      </c>
      <c r="E12" s="3">
        <f t="shared" si="0"/>
        <v>13463.6</v>
      </c>
      <c r="F12" s="3"/>
      <c r="G12" s="3">
        <v>6020.1</v>
      </c>
      <c r="H12" s="3">
        <v>3696.4</v>
      </c>
      <c r="I12" s="3">
        <v>416.3</v>
      </c>
      <c r="J12" s="3">
        <f t="shared" si="1"/>
        <v>10132.799999999999</v>
      </c>
    </row>
    <row r="13" spans="1:10" x14ac:dyDescent="0.2">
      <c r="A13" t="s">
        <v>21</v>
      </c>
      <c r="B13" s="3">
        <v>5509.3</v>
      </c>
      <c r="C13" s="3">
        <v>4419.6000000000004</v>
      </c>
      <c r="D13" s="3">
        <v>3149.9</v>
      </c>
      <c r="E13" s="3">
        <f t="shared" si="0"/>
        <v>13078.800000000001</v>
      </c>
      <c r="F13" s="3"/>
      <c r="G13" s="3">
        <v>3631.6</v>
      </c>
      <c r="H13" s="3">
        <v>1032.4000000000001</v>
      </c>
      <c r="I13" s="3">
        <v>1985.8</v>
      </c>
      <c r="J13" s="3">
        <f t="shared" si="1"/>
        <v>6649.8</v>
      </c>
    </row>
    <row r="14" spans="1:10" x14ac:dyDescent="0.2">
      <c r="A14" t="s">
        <v>46</v>
      </c>
      <c r="B14" s="3">
        <v>4754</v>
      </c>
      <c r="C14" s="3">
        <v>4504.5</v>
      </c>
      <c r="D14" s="3">
        <v>3555.7</v>
      </c>
      <c r="E14" s="3">
        <f t="shared" si="0"/>
        <v>12814.2</v>
      </c>
      <c r="F14" s="3"/>
      <c r="G14" s="3">
        <v>2339</v>
      </c>
      <c r="H14" s="3">
        <v>1501.2</v>
      </c>
      <c r="I14" s="3">
        <v>1069.7</v>
      </c>
      <c r="J14" s="3">
        <f t="shared" si="1"/>
        <v>4909.8999999999996</v>
      </c>
    </row>
    <row r="15" spans="1:10" x14ac:dyDescent="0.2">
      <c r="A15" t="s">
        <v>20</v>
      </c>
      <c r="B15" s="3">
        <v>4844.6000000000004</v>
      </c>
      <c r="C15" s="3">
        <v>4154.5</v>
      </c>
      <c r="D15" s="3">
        <v>3318.5</v>
      </c>
      <c r="E15" s="3">
        <f t="shared" si="0"/>
        <v>12317.6</v>
      </c>
      <c r="F15" s="3"/>
      <c r="G15" s="3">
        <v>2794.2</v>
      </c>
      <c r="H15" s="3">
        <v>1383</v>
      </c>
      <c r="I15" s="3">
        <v>2209.6</v>
      </c>
      <c r="J15" s="3">
        <f t="shared" si="1"/>
        <v>6386.7999999999993</v>
      </c>
    </row>
    <row r="16" spans="1:10" x14ac:dyDescent="0.2">
      <c r="A16" t="s">
        <v>15</v>
      </c>
      <c r="B16" s="3">
        <v>5749.7</v>
      </c>
      <c r="C16" s="3">
        <v>3677.9</v>
      </c>
      <c r="D16" s="3">
        <v>2665.8</v>
      </c>
      <c r="E16" s="3">
        <f t="shared" si="0"/>
        <v>12093.400000000001</v>
      </c>
      <c r="F16" s="3"/>
      <c r="G16" s="3">
        <v>2892.3</v>
      </c>
      <c r="H16" s="3">
        <v>1932.4</v>
      </c>
      <c r="I16" s="3">
        <v>2150.6</v>
      </c>
      <c r="J16" s="3">
        <f t="shared" si="1"/>
        <v>6975.3000000000011</v>
      </c>
    </row>
    <row r="17" spans="1:10" x14ac:dyDescent="0.2">
      <c r="A17" t="s">
        <v>9</v>
      </c>
      <c r="B17" s="3">
        <v>6710.4</v>
      </c>
      <c r="C17" s="3">
        <v>4421.1000000000004</v>
      </c>
      <c r="D17" s="3"/>
      <c r="E17" s="3">
        <f t="shared" si="0"/>
        <v>11131.5</v>
      </c>
      <c r="F17" s="3"/>
      <c r="G17" s="3">
        <v>5841</v>
      </c>
      <c r="H17" s="3">
        <v>3473.6</v>
      </c>
      <c r="I17" s="3"/>
      <c r="J17" s="3">
        <f t="shared" si="1"/>
        <v>9314.6</v>
      </c>
    </row>
    <row r="18" spans="1:10" x14ac:dyDescent="0.2">
      <c r="A18" t="s">
        <v>59</v>
      </c>
      <c r="B18" s="3">
        <v>6183.3</v>
      </c>
      <c r="C18" s="3">
        <v>2622.5</v>
      </c>
      <c r="D18" s="3">
        <v>2305.6999999999998</v>
      </c>
      <c r="E18" s="3">
        <f t="shared" si="0"/>
        <v>11111.5</v>
      </c>
      <c r="F18" s="3"/>
      <c r="G18" s="3">
        <v>4371.2</v>
      </c>
      <c r="H18" s="3">
        <v>1228.9000000000001</v>
      </c>
      <c r="I18" s="3">
        <v>1283.9000000000001</v>
      </c>
      <c r="J18" s="3">
        <f t="shared" si="1"/>
        <v>6884</v>
      </c>
    </row>
    <row r="19" spans="1:10" x14ac:dyDescent="0.2">
      <c r="A19" t="s">
        <v>64</v>
      </c>
      <c r="B19" s="3">
        <v>4113.8999999999996</v>
      </c>
      <c r="C19" s="3">
        <v>3425.1</v>
      </c>
      <c r="D19" s="3">
        <v>3467.7</v>
      </c>
      <c r="E19" s="3">
        <f t="shared" si="0"/>
        <v>11006.7</v>
      </c>
      <c r="F19" s="3"/>
      <c r="G19" s="3"/>
      <c r="H19" s="3">
        <v>1727.2</v>
      </c>
      <c r="I19" s="3">
        <v>1947.6</v>
      </c>
      <c r="J19" s="3">
        <f t="shared" si="1"/>
        <v>3674.8</v>
      </c>
    </row>
    <row r="20" spans="1:10" x14ac:dyDescent="0.2">
      <c r="A20" t="s">
        <v>62</v>
      </c>
      <c r="B20" s="3">
        <v>5741.5</v>
      </c>
      <c r="C20" s="3">
        <v>4114.6000000000004</v>
      </c>
      <c r="D20" s="3">
        <v>1000</v>
      </c>
      <c r="E20" s="3">
        <f t="shared" si="0"/>
        <v>10856.1</v>
      </c>
      <c r="F20" s="3"/>
      <c r="G20" s="3">
        <v>3242.8</v>
      </c>
      <c r="H20" s="3">
        <v>2041</v>
      </c>
      <c r="I20" s="3">
        <v>500</v>
      </c>
      <c r="J20" s="3">
        <f t="shared" si="1"/>
        <v>5783.8</v>
      </c>
    </row>
    <row r="21" spans="1:10" x14ac:dyDescent="0.2">
      <c r="A21" t="s">
        <v>24</v>
      </c>
      <c r="B21" s="3">
        <v>6037.1</v>
      </c>
      <c r="C21" s="3">
        <v>4654.7</v>
      </c>
      <c r="D21" s="3"/>
      <c r="E21" s="3">
        <f t="shared" si="0"/>
        <v>10691.8</v>
      </c>
      <c r="F21" s="3"/>
      <c r="G21" s="3">
        <v>3625.8</v>
      </c>
      <c r="H21" s="3">
        <v>2687.6</v>
      </c>
      <c r="I21" s="3">
        <v>621.5</v>
      </c>
      <c r="J21" s="3">
        <f t="shared" si="1"/>
        <v>6934.9</v>
      </c>
    </row>
    <row r="22" spans="1:10" x14ac:dyDescent="0.2">
      <c r="A22" t="s">
        <v>45</v>
      </c>
      <c r="B22" s="3">
        <v>4744.7</v>
      </c>
      <c r="C22" s="3">
        <v>3544.3</v>
      </c>
      <c r="D22" s="3">
        <v>2036.5</v>
      </c>
      <c r="E22" s="3">
        <f t="shared" si="0"/>
        <v>10325.5</v>
      </c>
      <c r="F22" s="3"/>
      <c r="G22" s="3">
        <v>2777.5</v>
      </c>
      <c r="H22" s="3">
        <v>2154.9</v>
      </c>
      <c r="I22" s="3">
        <v>1371.7</v>
      </c>
      <c r="J22" s="3">
        <f t="shared" si="1"/>
        <v>6304.0999999999995</v>
      </c>
    </row>
    <row r="23" spans="1:10" x14ac:dyDescent="0.2">
      <c r="A23" t="s">
        <v>16</v>
      </c>
      <c r="B23" s="3">
        <v>4089</v>
      </c>
      <c r="C23" s="3">
        <v>1824.7</v>
      </c>
      <c r="D23" s="3">
        <v>2616.3000000000002</v>
      </c>
      <c r="E23" s="3">
        <f t="shared" si="0"/>
        <v>8530</v>
      </c>
      <c r="F23" s="3"/>
      <c r="G23" s="3">
        <v>2647.4</v>
      </c>
      <c r="H23" s="3">
        <v>1543.7</v>
      </c>
      <c r="I23" s="3">
        <v>1362.3</v>
      </c>
      <c r="J23" s="3">
        <f t="shared" si="1"/>
        <v>5553.4000000000005</v>
      </c>
    </row>
    <row r="24" spans="1:10" x14ac:dyDescent="0.2">
      <c r="A24" t="s">
        <v>50</v>
      </c>
      <c r="B24" s="3">
        <v>4518.8999999999996</v>
      </c>
      <c r="C24" s="3">
        <v>3829.7</v>
      </c>
      <c r="D24" s="3"/>
      <c r="E24" s="3">
        <f t="shared" si="0"/>
        <v>8348.5999999999985</v>
      </c>
      <c r="F24" s="3"/>
      <c r="G24" s="3">
        <v>1896.2</v>
      </c>
      <c r="H24" s="3">
        <v>1282.9000000000001</v>
      </c>
      <c r="I24" s="3"/>
      <c r="J24" s="3">
        <f t="shared" si="1"/>
        <v>3179.1000000000004</v>
      </c>
    </row>
    <row r="25" spans="1:10" x14ac:dyDescent="0.2">
      <c r="A25" t="s">
        <v>74</v>
      </c>
      <c r="B25" s="3">
        <v>4888.5</v>
      </c>
      <c r="C25" s="3">
        <v>3439.4</v>
      </c>
      <c r="D25" s="3"/>
      <c r="E25" s="3">
        <f t="shared" si="0"/>
        <v>8327.9</v>
      </c>
      <c r="F25" s="3"/>
      <c r="G25" s="3">
        <v>2111.9</v>
      </c>
      <c r="H25" s="3"/>
      <c r="I25" s="3"/>
      <c r="J25" s="3">
        <f t="shared" si="1"/>
        <v>2111.9</v>
      </c>
    </row>
    <row r="26" spans="1:10" x14ac:dyDescent="0.2">
      <c r="A26" t="s">
        <v>22</v>
      </c>
      <c r="B26" s="3">
        <v>4624</v>
      </c>
      <c r="C26" s="3">
        <v>3640.9</v>
      </c>
      <c r="D26" s="3"/>
      <c r="E26" s="3">
        <f t="shared" si="0"/>
        <v>8264.9</v>
      </c>
      <c r="F26" s="3"/>
      <c r="G26" s="3">
        <v>2222.6</v>
      </c>
      <c r="H26" s="3"/>
      <c r="I26" s="3"/>
      <c r="J26" s="3">
        <f t="shared" si="1"/>
        <v>2222.6</v>
      </c>
    </row>
    <row r="27" spans="1:10" x14ac:dyDescent="0.2">
      <c r="A27" t="s">
        <v>61</v>
      </c>
      <c r="B27" s="3">
        <v>2887.7</v>
      </c>
      <c r="C27" s="3">
        <v>3333.1</v>
      </c>
      <c r="D27" s="3">
        <v>1553.9</v>
      </c>
      <c r="E27" s="3">
        <f t="shared" si="0"/>
        <v>7774.6999999999989</v>
      </c>
      <c r="F27" s="3"/>
      <c r="G27" s="3">
        <v>1331</v>
      </c>
      <c r="H27" s="3">
        <v>1842.6</v>
      </c>
      <c r="I27" s="3">
        <v>905.3</v>
      </c>
      <c r="J27" s="3">
        <f t="shared" si="1"/>
        <v>4078.8999999999996</v>
      </c>
    </row>
    <row r="28" spans="1:10" x14ac:dyDescent="0.2">
      <c r="A28" t="s">
        <v>66</v>
      </c>
      <c r="B28" s="3">
        <v>3865</v>
      </c>
      <c r="C28" s="3">
        <v>3175</v>
      </c>
      <c r="D28" s="3"/>
      <c r="E28" s="3">
        <f t="shared" si="0"/>
        <v>7040</v>
      </c>
      <c r="F28" s="3"/>
      <c r="G28" s="3">
        <v>2203.3000000000002</v>
      </c>
      <c r="H28" s="3">
        <v>2182.4</v>
      </c>
      <c r="I28" s="3"/>
      <c r="J28" s="3">
        <f t="shared" si="1"/>
        <v>4385.7000000000007</v>
      </c>
    </row>
    <row r="29" spans="1:10" x14ac:dyDescent="0.2">
      <c r="A29" t="s">
        <v>48</v>
      </c>
      <c r="B29" s="3">
        <v>5035.8999999999996</v>
      </c>
      <c r="C29" s="3">
        <v>1781.8</v>
      </c>
      <c r="D29" s="3"/>
      <c r="E29" s="3">
        <f t="shared" si="0"/>
        <v>6817.7</v>
      </c>
      <c r="F29" s="3"/>
      <c r="G29" s="3">
        <v>2777.1</v>
      </c>
      <c r="H29" s="3">
        <v>1431.4</v>
      </c>
      <c r="I29" s="3"/>
      <c r="J29" s="3">
        <f t="shared" si="1"/>
        <v>4208.5</v>
      </c>
    </row>
    <row r="30" spans="1:10" x14ac:dyDescent="0.2">
      <c r="A30" t="s">
        <v>63</v>
      </c>
      <c r="B30" s="3"/>
      <c r="C30" s="3">
        <v>2760.6</v>
      </c>
      <c r="D30" s="3">
        <v>2730.6</v>
      </c>
      <c r="E30" s="3">
        <f t="shared" si="0"/>
        <v>5491.2</v>
      </c>
      <c r="F30" s="3"/>
      <c r="G30" s="3">
        <v>2259.1</v>
      </c>
      <c r="H30" s="3">
        <v>1467.3</v>
      </c>
      <c r="I30" s="3">
        <v>1001.4</v>
      </c>
      <c r="J30" s="3">
        <f t="shared" si="1"/>
        <v>4727.7999999999993</v>
      </c>
    </row>
    <row r="31" spans="1:10" x14ac:dyDescent="0.2">
      <c r="A31" t="s">
        <v>60</v>
      </c>
      <c r="B31" s="3">
        <v>4434.6000000000004</v>
      </c>
      <c r="C31" s="3"/>
      <c r="D31" s="3">
        <v>755.1</v>
      </c>
      <c r="E31" s="3">
        <f t="shared" si="0"/>
        <v>5189.7000000000007</v>
      </c>
      <c r="F31" s="3"/>
      <c r="G31" s="3">
        <v>2895.3</v>
      </c>
      <c r="H31" s="3"/>
      <c r="I31" s="3"/>
      <c r="J31" s="3">
        <f t="shared" si="1"/>
        <v>2895.3</v>
      </c>
    </row>
    <row r="32" spans="1:10" x14ac:dyDescent="0.2">
      <c r="A32" t="s">
        <v>73</v>
      </c>
      <c r="B32" s="3">
        <v>5143.8999999999996</v>
      </c>
      <c r="C32" s="3"/>
      <c r="D32" s="3"/>
      <c r="E32" s="3">
        <f t="shared" si="0"/>
        <v>5143.8999999999996</v>
      </c>
      <c r="F32" s="3"/>
      <c r="G32" s="3">
        <v>2480.1999999999998</v>
      </c>
      <c r="H32" s="3"/>
      <c r="I32" s="3"/>
      <c r="J32" s="3">
        <f t="shared" si="1"/>
        <v>2480.1999999999998</v>
      </c>
    </row>
    <row r="33" spans="1:10" x14ac:dyDescent="0.2">
      <c r="A33" t="s">
        <v>52</v>
      </c>
      <c r="B33" s="3"/>
      <c r="C33" s="3">
        <v>3345.8</v>
      </c>
      <c r="D33" s="3">
        <v>1489.7</v>
      </c>
      <c r="E33" s="3">
        <f t="shared" si="0"/>
        <v>4835.5</v>
      </c>
      <c r="F33" s="3"/>
      <c r="G33" s="3">
        <v>2051.4</v>
      </c>
      <c r="H33" s="3">
        <v>1579.7</v>
      </c>
      <c r="I33" s="3"/>
      <c r="J33" s="3">
        <f t="shared" si="1"/>
        <v>3631.1000000000004</v>
      </c>
    </row>
    <row r="34" spans="1:10" x14ac:dyDescent="0.2">
      <c r="A34" t="s">
        <v>53</v>
      </c>
      <c r="B34" s="3">
        <v>3005.5</v>
      </c>
      <c r="C34" s="3">
        <v>1061.5999999999999</v>
      </c>
      <c r="D34" s="3"/>
      <c r="E34" s="3">
        <f t="shared" si="0"/>
        <v>4067.1</v>
      </c>
      <c r="F34" s="3"/>
      <c r="G34" s="3">
        <v>1559.9</v>
      </c>
      <c r="H34" s="3">
        <v>1021.1</v>
      </c>
      <c r="I34" s="3"/>
      <c r="J34" s="3">
        <f t="shared" si="1"/>
        <v>2581</v>
      </c>
    </row>
    <row r="35" spans="1:10" x14ac:dyDescent="0.2">
      <c r="A35" t="s">
        <v>75</v>
      </c>
      <c r="B35" s="3">
        <v>3790.5</v>
      </c>
      <c r="C35" s="3"/>
      <c r="D35" s="3"/>
      <c r="E35" s="3">
        <f t="shared" si="0"/>
        <v>3790.5</v>
      </c>
      <c r="F35" s="3"/>
      <c r="G35" s="3">
        <v>2519.6999999999998</v>
      </c>
      <c r="H35" s="3"/>
      <c r="I35" s="3"/>
      <c r="J35" s="3">
        <f t="shared" si="1"/>
        <v>2519.6999999999998</v>
      </c>
    </row>
    <row r="36" spans="1:10" x14ac:dyDescent="0.2">
      <c r="A36" t="s">
        <v>49</v>
      </c>
      <c r="B36" s="3"/>
      <c r="C36" s="3">
        <v>2584.6</v>
      </c>
      <c r="D36" s="3">
        <v>633.5</v>
      </c>
      <c r="E36" s="3">
        <f t="shared" si="0"/>
        <v>3218.1</v>
      </c>
      <c r="F36" s="3"/>
      <c r="G36" s="3"/>
      <c r="H36" s="3">
        <v>943.7</v>
      </c>
      <c r="I36" s="3">
        <v>612.6</v>
      </c>
      <c r="J36" s="3">
        <f t="shared" si="1"/>
        <v>1556.3000000000002</v>
      </c>
    </row>
    <row r="37" spans="1:10" x14ac:dyDescent="0.2">
      <c r="A37" t="s">
        <v>67</v>
      </c>
      <c r="B37" s="3"/>
      <c r="C37" s="3"/>
      <c r="D37" s="3">
        <v>2984.5</v>
      </c>
      <c r="E37" s="3">
        <f t="shared" si="0"/>
        <v>2984.5</v>
      </c>
      <c r="F37" s="3"/>
      <c r="G37" s="3"/>
      <c r="H37" s="3">
        <v>1639.9</v>
      </c>
      <c r="I37" s="3">
        <v>2574.3000000000002</v>
      </c>
      <c r="J37" s="3">
        <f t="shared" si="1"/>
        <v>4214.2000000000007</v>
      </c>
    </row>
    <row r="38" spans="1:10" x14ac:dyDescent="0.2">
      <c r="A38" t="s">
        <v>84</v>
      </c>
      <c r="B38" s="3"/>
      <c r="C38" s="3"/>
      <c r="D38" s="3">
        <v>2638.4</v>
      </c>
      <c r="E38" s="3">
        <f t="shared" si="0"/>
        <v>2638.4</v>
      </c>
      <c r="F38" s="3"/>
      <c r="G38" s="3"/>
      <c r="H38" s="3"/>
      <c r="I38" s="3">
        <v>1993.1</v>
      </c>
      <c r="J38" s="3">
        <f t="shared" si="1"/>
        <v>1993.1</v>
      </c>
    </row>
    <row r="39" spans="1:10" x14ac:dyDescent="0.2">
      <c r="A39" t="s">
        <v>81</v>
      </c>
      <c r="B39" s="3"/>
      <c r="C39" s="3"/>
      <c r="D39" s="3">
        <v>2397.6</v>
      </c>
      <c r="E39" s="3">
        <f t="shared" si="0"/>
        <v>2397.6</v>
      </c>
      <c r="F39" s="3"/>
      <c r="G39" s="3"/>
      <c r="H39" s="3"/>
      <c r="I39" s="3">
        <v>913.3</v>
      </c>
      <c r="J39" s="3">
        <f t="shared" si="1"/>
        <v>913.3</v>
      </c>
    </row>
    <row r="40" spans="1:10" x14ac:dyDescent="0.2">
      <c r="A40" t="s">
        <v>85</v>
      </c>
      <c r="B40" s="3"/>
      <c r="C40" s="3"/>
      <c r="D40" s="3">
        <v>2388.4</v>
      </c>
      <c r="E40" s="3">
        <f t="shared" si="0"/>
        <v>2388.4</v>
      </c>
      <c r="F40" s="3"/>
      <c r="G40" s="3"/>
      <c r="H40" s="3"/>
      <c r="I40" s="3">
        <v>1700.8</v>
      </c>
      <c r="J40" s="3">
        <f t="shared" si="1"/>
        <v>1700.8</v>
      </c>
    </row>
    <row r="41" spans="1:10" x14ac:dyDescent="0.2">
      <c r="A41" t="s">
        <v>51</v>
      </c>
      <c r="B41" s="3"/>
      <c r="C41" s="3">
        <v>2138.8000000000002</v>
      </c>
      <c r="D41" s="3"/>
      <c r="E41" s="3">
        <f t="shared" si="0"/>
        <v>2138.8000000000002</v>
      </c>
      <c r="F41" s="3"/>
      <c r="G41" s="3"/>
      <c r="H41" s="3">
        <v>1236.3</v>
      </c>
      <c r="I41" s="3"/>
      <c r="J41" s="3">
        <f t="shared" si="1"/>
        <v>1236.3</v>
      </c>
    </row>
    <row r="42" spans="1:10" x14ac:dyDescent="0.2">
      <c r="A42" t="s">
        <v>86</v>
      </c>
      <c r="B42" s="3"/>
      <c r="C42" s="3"/>
      <c r="D42" s="3">
        <v>2096</v>
      </c>
      <c r="E42" s="3">
        <f t="shared" si="0"/>
        <v>2096</v>
      </c>
      <c r="F42" s="3"/>
      <c r="G42" s="3"/>
      <c r="H42" s="3"/>
      <c r="I42" s="3">
        <v>1573.1</v>
      </c>
      <c r="J42" s="3">
        <f t="shared" si="1"/>
        <v>1573.1</v>
      </c>
    </row>
    <row r="43" spans="1:10" x14ac:dyDescent="0.2">
      <c r="A43" t="s">
        <v>47</v>
      </c>
      <c r="B43" s="3"/>
      <c r="C43" s="3">
        <v>1969.1</v>
      </c>
      <c r="D43" s="3"/>
      <c r="E43" s="3">
        <f t="shared" si="0"/>
        <v>1969.1</v>
      </c>
      <c r="F43" s="3"/>
      <c r="G43" s="3"/>
      <c r="H43" s="3">
        <v>642.6</v>
      </c>
      <c r="I43" s="3"/>
      <c r="J43" s="3">
        <f t="shared" si="1"/>
        <v>642.6</v>
      </c>
    </row>
    <row r="44" spans="1:10" x14ac:dyDescent="0.2"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"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"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">
      <c r="B47" s="3"/>
      <c r="C47" s="3"/>
      <c r="D47" s="3"/>
      <c r="E47" s="3"/>
      <c r="F47" s="3"/>
      <c r="G47" s="3"/>
      <c r="H47" s="3"/>
      <c r="I47" s="3"/>
      <c r="J47" s="3"/>
    </row>
  </sheetData>
  <autoFilter ref="A6:J6" xr:uid="{00000000-0009-0000-0000-000001000000}">
    <sortState xmlns:xlrd2="http://schemas.microsoft.com/office/spreadsheetml/2017/richdata2" ref="A7:J43">
      <sortCondition descending="1" ref="E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Kring 2A</vt:lpstr>
      <vt:lpstr>Kring 2B</vt:lpstr>
    </vt:vector>
  </TitlesOfParts>
  <Company>Ministerie van Financien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 P. SPRINGER</dc:creator>
  <cp:lastModifiedBy>Piet Springer</cp:lastModifiedBy>
  <dcterms:created xsi:type="dcterms:W3CDTF">2019-05-28T06:11:14Z</dcterms:created>
  <dcterms:modified xsi:type="dcterms:W3CDTF">2019-07-17T13:21:35Z</dcterms:modified>
</cp:coreProperties>
</file>